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F4B04C9D-2711-49AC-8C94-AE74C04FAF8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<sst xmlns="http://schemas.openxmlformats.org/spreadsheetml/2006/main" count="8065" uniqueCount="1828">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</sst>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438</v>
      </c>
      <c r="B10" s="251"/>
      <c r="C10" s="194" t="str">
        <f>VLOOKUP(A10,Listado!A6:R456,6,0)</f>
        <v>G. OPERACIÓN E INSPECCIÓN</v>
      </c>
      <c r="D10" s="194"/>
      <c r="E10" s="194"/>
      <c r="F10" s="194"/>
      <c r="G10" s="194" t="str">
        <f>VLOOKUP(A10,Listado!A6:R456,7,0)</f>
        <v>Técnico/a 1</v>
      </c>
      <c r="H10" s="194"/>
      <c r="I10" s="244" t="str">
        <f>VLOOKUP(A10,Listado!A6:R456,2,0)</f>
        <v>Técnico Inspección de Túneles.</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CsSXR+R62IUhF7zDaR4PHa0C7/rYFHbjYqdWJi2Lhf/1x4PklPJAi3KC1vlwDaen1KI5CU06ZkJhsDv0SKKICA==" saltValue="vK08wzwNb57qRs3eBmxW0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2022-09-29T13:35:30Z</dcterms:modified>
</cp:coreProperties>
</file>